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555" windowWidth="14670" windowHeight="7590"/>
  </bookViews>
  <sheets>
    <sheet name="001" sheetId="14" r:id="rId1"/>
  </sheets>
  <calcPr calcId="145621" iterate="1"/>
</workbook>
</file>

<file path=xl/calcChain.xml><?xml version="1.0" encoding="utf-8"?>
<calcChain xmlns="http://schemas.openxmlformats.org/spreadsheetml/2006/main">
  <c r="K14" i="14" l="1"/>
  <c r="K12" i="14"/>
  <c r="K10" i="14"/>
  <c r="K6" i="14"/>
  <c r="K8" i="14"/>
  <c r="L15" i="14" l="1"/>
  <c r="L13" i="14"/>
  <c r="L11" i="14"/>
  <c r="L9" i="14"/>
  <c r="L7" i="14"/>
  <c r="L16" i="14" l="1"/>
</calcChain>
</file>

<file path=xl/sharedStrings.xml><?xml version="1.0" encoding="utf-8"?>
<sst xmlns="http://schemas.openxmlformats.org/spreadsheetml/2006/main" count="45" uniqueCount="34">
  <si>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</si>
  <si>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</si>
  <si>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</si>
  <si>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</si>
  <si>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</si>
  <si>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</si>
  <si>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</si>
  <si>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</si>
  <si>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</si>
  <si>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</si>
  <si>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</si>
  <si>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</si>
  <si>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</si>
  <si>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</si>
  <si>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</si>
  <si>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 xml:space="preserve">ВСЕГО: Начальная (максимальная) цена гражданско-правового договора </t>
  </si>
  <si>
    <t>шт.</t>
  </si>
  <si>
    <t xml:space="preserve">Сок натуральный или нектар </t>
  </si>
  <si>
    <t>Сок натуральный или нектар</t>
  </si>
  <si>
    <t xml:space="preserve">исх. № 515 от 12.11.2015г., вход. № 108 от12.11.2015г. </t>
  </si>
  <si>
    <t xml:space="preserve">исх. № 516от 12.11.2015г., вход. № 109 от12.11.2015г. </t>
  </si>
  <si>
    <t xml:space="preserve">исх. № 517 от 12.11.2015г., вход. № 110 от 12.11.2015г. </t>
  </si>
  <si>
    <t xml:space="preserve">исх. № 522 от 12.11.2015г., вход. № 111 от 12.11.2015г. </t>
  </si>
  <si>
    <t>МБОУ "Гимназия"</t>
  </si>
  <si>
    <t>Дата составления сводной  таблицы    17.11.2015 г.</t>
  </si>
  <si>
    <t xml:space="preserve">исх. №Б/Н от 12.11.2015г., вход. № 114 от 16.11.2015г. </t>
  </si>
  <si>
    <t xml:space="preserve">Метод определения начальной (максимальной) цены: метод сопоставимых рыночных цен </t>
  </si>
  <si>
    <t>IV. Обоснование начальной (максимальной) цены гражданско-правового договора на поставку соков</t>
  </si>
  <si>
    <t>Способ размещения заказа:  аукцион в электронной форме среди субъектов малого предпринимательства и социально ориентированных некоммерческих организаций</t>
  </si>
  <si>
    <t>ГОСТ Р 53137-2008,  Яблочный, витаминизированный, без признаков плесени и брожения, минимальная массовая доля фруктового сока не менее 40 %, упакованный в «Тетра Пак» объемом не менее 0,9 л. и не более 1 л., упаковка без повреждений.</t>
  </si>
  <si>
    <t>ГОСТ Р 53137-2008,  Абрикосовый, витаминизированный, без признаков плесени и брожения, минимальная массовая доля фруктового сока не менее 40 %, упакованный в «Тетра Пак» объемом не менее 0,9 л. и не более 1 л., упаковка без повреждений.</t>
  </si>
  <si>
    <t>ГОСТ Р 53137-2008,  Персиковый, витаминизированный, без признаков плесени и брожения, минимальная массовая доля фруктового сока не менее 40 %, упакованный в «Тетра Пак» объемом не менее 0,9 л.  и не более 1 л., упаковка без повреждений.</t>
  </si>
  <si>
    <t>ГОСТ Р 53137-2008,  Ананасовый, витаминизированный, без признаков плесени и брожения, минимальная массовая доля фруктового сока не менее 40 %, упакованный в «Тетра Пак» объемом не менее 0,9 л.  и не более 1 л., упаковка без повреждений.</t>
  </si>
  <si>
    <t>ГОСТ Р 53137-2008,  Мультифруктовый, витаминизированный, без признаков плесени и брожения, минимальная массовая доля фруктового сока не менее 40 %, упакованный в «Тетра Пак» объемом не менее 0,9 л. и не более 1 л., упаковка без повреждений.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</si>
</sst>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6" fillId="0" borderId="0" xfId="0" applyFont="1"/>
    <xf numFmtId="0" fontId="8" fillId="0" borderId="0" xfId="0" applyFont="1" applyAlignment="1"/>
    <xf numFmtId="0" fontId="8" fillId="0" borderId="0" xfId="0" applyFont="1"/>
    <xf numFmtId="2" fontId="10" fillId="0" borderId="1" xfId="0" applyNumberFormat="1" applyFont="1" applyBorder="1" applyAlignment="1">
      <alignment horizontal="center" vertical="center"/>
    </xf>
    <xf numFmtId="0" fontId="2" fillId="0" borderId="0" xfId="0" applyFont="1" applyAlignment="1"/>
    <xf numFmtId="0" fontId="6" fillId="0" borderId="0" xfId="0" applyFont="1" applyAlignment="1"/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2" fontId="11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Alignment="1"/>
    <xf numFmtId="2" fontId="10" fillId="0" borderId="3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6" fillId="2" borderId="4" xfId="0" applyFont="1" applyFill="1" applyBorder="1" applyAlignment="1">
      <alignment horizontal="left"/>
    </xf>
    <xf numFmtId="0" fontId="4" fillId="0" borderId="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7" fillId="0" borderId="0" xfId="0" applyFont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2" fillId="0" borderId="0" xfId="0" applyFont="1" applyAlignment="1"/>
    <xf numFmtId="0" fontId="3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topLeftCell="A10" zoomScaleNormal="100" workbookViewId="0">
      <selection activeCell="A15" sqref="A15:K15"/>
    </sheetView>
  </sheetViews>
  <sheetFormatPr defaultRowHeight="15" x14ac:dyDescent="0.25"/>
  <cols>
    <col min="1" max="1" width="6.28515625" customWidth="1"/>
    <col min="2" max="2" width="12.85546875" customWidth="1"/>
    <col min="3" max="3" width="41.5703125" customWidth="1"/>
    <col min="4" max="4" width="7.140625" customWidth="1"/>
    <col min="5" max="5" width="7.42578125" customWidth="1"/>
    <col min="11" max="11" width="12.85546875" customWidth="1"/>
    <col min="12" max="12" width="9" customWidth="1"/>
  </cols>
  <sheetData>
    <row r="1" spans="1:12" ht="20.25" customHeight="1" x14ac:dyDescent="0.25">
      <c r="A1" s="37" t="s">
        <v>27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20.25" customHeight="1" x14ac:dyDescent="0.25">
      <c r="A2" s="32" t="s">
        <v>28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x14ac:dyDescent="0.25">
      <c r="A3" s="33" t="s">
        <v>26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ht="19.5" customHeight="1" x14ac:dyDescent="0.25">
      <c r="A4" s="38" t="s">
        <v>0</v>
      </c>
      <c r="B4" s="40" t="s">
        <v>9</v>
      </c>
      <c r="C4" s="40" t="s">
        <v>10</v>
      </c>
      <c r="D4" s="40" t="s">
        <v>11</v>
      </c>
      <c r="E4" s="42" t="s">
        <v>1</v>
      </c>
      <c r="F4" s="42" t="s">
        <v>2</v>
      </c>
      <c r="G4" s="42"/>
      <c r="H4" s="42"/>
      <c r="I4" s="42"/>
      <c r="J4" s="42"/>
      <c r="K4" s="1"/>
      <c r="L4" s="1"/>
    </row>
    <row r="5" spans="1:12" ht="38.25" x14ac:dyDescent="0.25">
      <c r="A5" s="39"/>
      <c r="B5" s="41"/>
      <c r="C5" s="41"/>
      <c r="D5" s="41"/>
      <c r="E5" s="42"/>
      <c r="F5" s="9" t="s">
        <v>3</v>
      </c>
      <c r="G5" s="9" t="s">
        <v>4</v>
      </c>
      <c r="H5" s="9" t="s">
        <v>5</v>
      </c>
      <c r="I5" s="10" t="s">
        <v>13</v>
      </c>
      <c r="J5" s="10" t="s">
        <v>14</v>
      </c>
      <c r="K5" s="9" t="s">
        <v>6</v>
      </c>
      <c r="L5" s="9" t="s">
        <v>7</v>
      </c>
    </row>
    <row r="6" spans="1:12" ht="76.5" x14ac:dyDescent="0.25">
      <c r="A6" s="21">
        <v>1</v>
      </c>
      <c r="B6" s="19" t="s">
        <v>17</v>
      </c>
      <c r="C6" s="19" t="s">
        <v>29</v>
      </c>
      <c r="D6" s="27" t="s">
        <v>16</v>
      </c>
      <c r="E6" s="28">
        <v>200</v>
      </c>
      <c r="F6" s="16">
        <v>65</v>
      </c>
      <c r="G6" s="16">
        <v>60</v>
      </c>
      <c r="H6" s="16">
        <v>90</v>
      </c>
      <c r="I6" s="16">
        <v>61</v>
      </c>
      <c r="J6" s="16">
        <v>69</v>
      </c>
      <c r="K6" s="16">
        <f>(J6+I6+H6+G6+F6)/5</f>
        <v>69</v>
      </c>
      <c r="L6" s="17"/>
    </row>
    <row r="7" spans="1:12" x14ac:dyDescent="0.25">
      <c r="A7" s="43" t="s">
        <v>12</v>
      </c>
      <c r="B7" s="44"/>
      <c r="C7" s="44"/>
      <c r="D7" s="44"/>
      <c r="E7" s="44"/>
      <c r="F7" s="44"/>
      <c r="G7" s="44"/>
      <c r="H7" s="44"/>
      <c r="I7" s="44"/>
      <c r="J7" s="44"/>
      <c r="K7" s="45"/>
      <c r="L7" s="23">
        <f>K6*E6</f>
        <v>13800</v>
      </c>
    </row>
    <row r="8" spans="1:12" ht="76.5" x14ac:dyDescent="0.25">
      <c r="A8" s="21">
        <v>2</v>
      </c>
      <c r="B8" s="19" t="s">
        <v>17</v>
      </c>
      <c r="C8" s="19" t="s">
        <v>30</v>
      </c>
      <c r="D8" s="27" t="s">
        <v>16</v>
      </c>
      <c r="E8" s="28">
        <v>200</v>
      </c>
      <c r="F8" s="16">
        <v>65</v>
      </c>
      <c r="G8" s="16">
        <v>60</v>
      </c>
      <c r="H8" s="16">
        <v>90</v>
      </c>
      <c r="I8" s="16">
        <v>61</v>
      </c>
      <c r="J8" s="16">
        <v>69</v>
      </c>
      <c r="K8" s="16">
        <f>(J8+I8+H8+G8+F8)/5</f>
        <v>69</v>
      </c>
      <c r="L8" s="17"/>
    </row>
    <row r="9" spans="1:12" x14ac:dyDescent="0.25">
      <c r="A9" s="43" t="s">
        <v>12</v>
      </c>
      <c r="B9" s="44"/>
      <c r="C9" s="44"/>
      <c r="D9" s="44"/>
      <c r="E9" s="44"/>
      <c r="F9" s="44"/>
      <c r="G9" s="44"/>
      <c r="H9" s="44"/>
      <c r="I9" s="44"/>
      <c r="J9" s="44"/>
      <c r="K9" s="45"/>
      <c r="L9" s="24">
        <f>K8*E8</f>
        <v>13800</v>
      </c>
    </row>
    <row r="10" spans="1:12" ht="76.5" x14ac:dyDescent="0.25">
      <c r="A10" s="21">
        <v>3</v>
      </c>
      <c r="B10" s="20" t="s">
        <v>18</v>
      </c>
      <c r="C10" s="19" t="s">
        <v>31</v>
      </c>
      <c r="D10" s="27" t="s">
        <v>16</v>
      </c>
      <c r="E10" s="29">
        <v>200</v>
      </c>
      <c r="F10" s="16">
        <v>65</v>
      </c>
      <c r="G10" s="16">
        <v>60</v>
      </c>
      <c r="H10" s="16">
        <v>90</v>
      </c>
      <c r="I10" s="16">
        <v>61</v>
      </c>
      <c r="J10" s="16">
        <v>69</v>
      </c>
      <c r="K10" s="16">
        <f>(J10+I10+H10+G10+F10)/5</f>
        <v>69</v>
      </c>
      <c r="L10" s="16"/>
    </row>
    <row r="11" spans="1:12" ht="16.5" customHeight="1" x14ac:dyDescent="0.25">
      <c r="A11" s="43" t="s">
        <v>12</v>
      </c>
      <c r="B11" s="44"/>
      <c r="C11" s="44"/>
      <c r="D11" s="44"/>
      <c r="E11" s="44"/>
      <c r="F11" s="44"/>
      <c r="G11" s="44"/>
      <c r="H11" s="44"/>
      <c r="I11" s="44"/>
      <c r="J11" s="44"/>
      <c r="K11" s="45"/>
      <c r="L11" s="16">
        <f>K10*E10</f>
        <v>13800</v>
      </c>
    </row>
    <row r="12" spans="1:12" ht="76.5" x14ac:dyDescent="0.25">
      <c r="A12" s="18">
        <v>4</v>
      </c>
      <c r="B12" s="19" t="s">
        <v>17</v>
      </c>
      <c r="C12" s="19" t="s">
        <v>32</v>
      </c>
      <c r="D12" s="27" t="s">
        <v>16</v>
      </c>
      <c r="E12" s="29">
        <v>200</v>
      </c>
      <c r="F12" s="16">
        <v>65</v>
      </c>
      <c r="G12" s="16">
        <v>60</v>
      </c>
      <c r="H12" s="16">
        <v>90</v>
      </c>
      <c r="I12" s="16">
        <v>61</v>
      </c>
      <c r="J12" s="16">
        <v>69</v>
      </c>
      <c r="K12" s="16">
        <f>(J12+I12+H12+G12+F12)/5</f>
        <v>69</v>
      </c>
      <c r="L12" s="17"/>
    </row>
    <row r="13" spans="1:12" ht="14.25" customHeight="1" x14ac:dyDescent="0.25">
      <c r="A13" s="43" t="s">
        <v>12</v>
      </c>
      <c r="B13" s="44"/>
      <c r="C13" s="44"/>
      <c r="D13" s="44"/>
      <c r="E13" s="44"/>
      <c r="F13" s="44"/>
      <c r="G13" s="44"/>
      <c r="H13" s="44"/>
      <c r="I13" s="44"/>
      <c r="J13" s="44"/>
      <c r="K13" s="45"/>
      <c r="L13" s="23">
        <f>K12*E12</f>
        <v>13800</v>
      </c>
    </row>
    <row r="14" spans="1:12" ht="76.5" x14ac:dyDescent="0.25">
      <c r="A14" s="22">
        <v>5</v>
      </c>
      <c r="B14" s="19" t="s">
        <v>17</v>
      </c>
      <c r="C14" s="25" t="s">
        <v>33</v>
      </c>
      <c r="D14" s="26" t="s">
        <v>16</v>
      </c>
      <c r="E14" s="28">
        <v>200</v>
      </c>
      <c r="F14" s="16">
        <v>65</v>
      </c>
      <c r="G14" s="16">
        <v>60</v>
      </c>
      <c r="H14" s="16">
        <v>90</v>
      </c>
      <c r="I14" s="16">
        <v>61</v>
      </c>
      <c r="J14" s="16">
        <v>69</v>
      </c>
      <c r="K14" s="16">
        <f>(J14+I14+H14+G14+F14)/5</f>
        <v>69</v>
      </c>
      <c r="L14" s="8"/>
    </row>
    <row r="15" spans="1:12" x14ac:dyDescent="0.25">
      <c r="A15" s="34" t="s">
        <v>12</v>
      </c>
      <c r="B15" s="35"/>
      <c r="C15" s="35"/>
      <c r="D15" s="35"/>
      <c r="E15" s="35"/>
      <c r="F15" s="35"/>
      <c r="G15" s="35"/>
      <c r="H15" s="35"/>
      <c r="I15" s="35"/>
      <c r="J15" s="35"/>
      <c r="K15" s="36"/>
      <c r="L15" s="5">
        <f>K14*E14</f>
        <v>13800</v>
      </c>
    </row>
    <row r="16" spans="1:12" x14ac:dyDescent="0.25">
      <c r="A16" s="34" t="s">
        <v>15</v>
      </c>
      <c r="B16" s="35"/>
      <c r="C16" s="35"/>
      <c r="D16" s="35"/>
      <c r="E16" s="35"/>
      <c r="F16" s="35"/>
      <c r="G16" s="35"/>
      <c r="H16" s="35"/>
      <c r="I16" s="35"/>
      <c r="J16" s="35"/>
      <c r="K16" s="36"/>
      <c r="L16" s="13">
        <f>L7+L9+L11+L13+L15</f>
        <v>69000</v>
      </c>
    </row>
    <row r="17" spans="1:12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spans="1:12" ht="14.25" customHeight="1" x14ac:dyDescent="0.25">
      <c r="A18" s="11">
        <v>1</v>
      </c>
      <c r="B18" s="47" t="s">
        <v>19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</row>
    <row r="19" spans="1:12" ht="14.25" customHeight="1" x14ac:dyDescent="0.25">
      <c r="A19" s="11">
        <v>2</v>
      </c>
      <c r="B19" s="47" t="s">
        <v>20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</row>
    <row r="20" spans="1:12" ht="14.25" customHeight="1" x14ac:dyDescent="0.25">
      <c r="A20" s="11">
        <v>3</v>
      </c>
      <c r="B20" s="47" t="s">
        <v>21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</row>
    <row r="21" spans="1:12" ht="14.25" customHeight="1" x14ac:dyDescent="0.25">
      <c r="A21" s="11">
        <v>4</v>
      </c>
      <c r="B21" s="47" t="s">
        <v>22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</row>
    <row r="22" spans="1:12" ht="14.25" customHeight="1" x14ac:dyDescent="0.25">
      <c r="A22" s="11">
        <v>5</v>
      </c>
      <c r="B22" s="47" t="s">
        <v>25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</row>
    <row r="23" spans="1:12" ht="14.25" customHeight="1" x14ac:dyDescent="0.25">
      <c r="A23" s="11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1:12" ht="15.75" x14ac:dyDescent="0.25">
      <c r="A24" s="46" t="s">
        <v>23</v>
      </c>
      <c r="B24" s="46"/>
      <c r="C24" s="7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6" t="s">
        <v>8</v>
      </c>
      <c r="B25" s="6"/>
      <c r="C25" s="6"/>
      <c r="D25" s="6"/>
      <c r="E25" s="6"/>
      <c r="F25" s="6"/>
      <c r="G25" s="6"/>
      <c r="H25" s="6"/>
      <c r="I25" s="6"/>
      <c r="J25" s="2"/>
      <c r="K25" s="2"/>
      <c r="L25" s="2"/>
    </row>
    <row r="26" spans="1:12" ht="15.75" x14ac:dyDescent="0.25">
      <c r="A26" s="15" t="s">
        <v>24</v>
      </c>
      <c r="B26" s="3"/>
      <c r="C26" s="3"/>
      <c r="D26" s="4"/>
      <c r="E26" s="4"/>
      <c r="F26" s="4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</sheetData>
  <mergeCells count="19">
    <mergeCell ref="A24:B24"/>
    <mergeCell ref="A16:K16"/>
    <mergeCell ref="B18:L18"/>
    <mergeCell ref="B19:L19"/>
    <mergeCell ref="B20:L20"/>
    <mergeCell ref="B21:L21"/>
    <mergeCell ref="B22:L22"/>
    <mergeCell ref="A15:K15"/>
    <mergeCell ref="A1:L1"/>
    <mergeCell ref="A4:A5"/>
    <mergeCell ref="B4:B5"/>
    <mergeCell ref="C4:C5"/>
    <mergeCell ref="D4:D5"/>
    <mergeCell ref="E4:E5"/>
    <mergeCell ref="F4:J4"/>
    <mergeCell ref="A7:K7"/>
    <mergeCell ref="A9:K9"/>
    <mergeCell ref="A11:K11"/>
    <mergeCell ref="A13:K13"/>
  </mergeCells>
  <pageMargins left="0.23622047244094491" right="0.23622047244094491" top="0.78740157480314965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buhgalter_Evgeniya</cp:lastModifiedBy>
  <cp:lastPrinted>2015-12-04T07:55:56Z</cp:lastPrinted>
  <dcterms:created xsi:type="dcterms:W3CDTF">2014-02-14T07:05:08Z</dcterms:created>
  <dcterms:modified xsi:type="dcterms:W3CDTF">2015-12-04T07:56:33Z</dcterms:modified>
</cp:coreProperties>
</file>